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ерябинаНН\Desktop\ОТЧЕТЫ\2023-2024\"/>
    </mc:Choice>
  </mc:AlternateContent>
  <bookViews>
    <workbookView xWindow="0" yWindow="0" windowWidth="24000" windowHeight="9735"/>
  </bookViews>
  <sheets>
    <sheet name="Итоги приемной кампании" sheetId="1" r:id="rId1"/>
  </sheets>
  <calcPr calcId="152511"/>
</workbook>
</file>

<file path=xl/calcChain.xml><?xml version="1.0" encoding="utf-8"?>
<calcChain xmlns="http://schemas.openxmlformats.org/spreadsheetml/2006/main">
  <c r="J28" i="1" l="1"/>
  <c r="I28" i="1" l="1"/>
  <c r="H28" i="1" l="1"/>
  <c r="M28" i="1"/>
  <c r="L28" i="1"/>
  <c r="F28" i="1"/>
  <c r="N28" i="1"/>
  <c r="O25" i="1" l="1"/>
  <c r="O26" i="1"/>
  <c r="O27" i="1"/>
  <c r="O23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 l="1"/>
  <c r="O24" i="1"/>
  <c r="O8" i="1" l="1"/>
</calcChain>
</file>

<file path=xl/sharedStrings.xml><?xml version="1.0" encoding="utf-8"?>
<sst xmlns="http://schemas.openxmlformats.org/spreadsheetml/2006/main" count="101" uniqueCount="65">
  <si>
    <t>№</t>
  </si>
  <si>
    <t>Всего</t>
  </si>
  <si>
    <t>Из них, имеющие статус "инвалид"</t>
  </si>
  <si>
    <t xml:space="preserve">Из них, имеющие статус "сирота" </t>
  </si>
  <si>
    <t>Код специальности/профессии</t>
  </si>
  <si>
    <t xml:space="preserve">Конкурс (человек на место) </t>
  </si>
  <si>
    <t>Приложение 1</t>
  </si>
  <si>
    <t>Наименование специальности/профессии</t>
  </si>
  <si>
    <t>Форма обучения (очная, заочная, очно-заочная)</t>
  </si>
  <si>
    <t>Базовое образование 
(9 классов, 
11 классов, лица с ОВЗ, не имеющие основного общего и среднего общего образования)</t>
  </si>
  <si>
    <t>Прием на I курс на отчетную дату, чел.</t>
  </si>
  <si>
    <t>по договорам об оказании платных образовательных услуг</t>
  </si>
  <si>
    <t>Средний балл аттестата студентов, принятых на обучение</t>
  </si>
  <si>
    <t>Количество поданных заявлений для приема на обучение</t>
  </si>
  <si>
    <t>за счет федерального бюджета</t>
  </si>
  <si>
    <t>за счет бюджета субъекта РФ</t>
  </si>
  <si>
    <t>(по состоянию на 01.12.2023 г.)</t>
  </si>
  <si>
    <t>Контрольные цифры приема (бюджет)</t>
  </si>
  <si>
    <t>Цифры приема (внебюджет)</t>
  </si>
  <si>
    <t>Отчет о итогах приемной кампании по программам среднего профессионального образования и программам профессионального обучения 2023/2024 учебного года</t>
  </si>
  <si>
    <t>Мастер по ремонту и обслуживанию автомобилей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</si>
  <si>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</si>
  <si>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</si>
  <si>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</si>
  <si>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Оператор информационных систем и ресурсов</t>
  </si>
  <si>
    <t>Оператор станков с программным управлением</t>
  </si>
  <si>
    <t>Аппаратчик-оператор производства продуктов питания из растительного сырья</t>
  </si>
  <si>
    <t>43.01.09</t>
  </si>
  <si>
    <t>Повар, кондитер</t>
  </si>
  <si>
    <t>Сварщик (ручной и частично механизированной сварки (наплавки)</t>
  </si>
  <si>
    <t>Электромонтажник электрических сетей и электрооборудования</t>
  </si>
  <si>
    <t>Монтажник связи</t>
  </si>
  <si>
    <t>44.02.01</t>
  </si>
  <si>
    <t xml:space="preserve">Дошкольное образование </t>
  </si>
  <si>
    <t>44.02.05</t>
  </si>
  <si>
    <t>Коррекционная педагогика в начальном образовании</t>
  </si>
  <si>
    <t>29.02.10</t>
  </si>
  <si>
    <t>Конструирование, моделирование и технология изготовления изделий легкой промышленности (по видам)</t>
  </si>
  <si>
    <t>43.02.15</t>
  </si>
  <si>
    <t>Поварское и кондитерское дело</t>
  </si>
  <si>
    <t>44.02.02</t>
  </si>
  <si>
    <t>Преподавание в начальных классах</t>
  </si>
  <si>
    <t>Сварочное производство</t>
  </si>
  <si>
    <t>43.02.16</t>
  </si>
  <si>
    <t>Туризм и гостеприимство</t>
  </si>
  <si>
    <t>49.02.01</t>
  </si>
  <si>
    <t xml:space="preserve">Физическая культура </t>
  </si>
  <si>
    <t>49.02.02</t>
  </si>
  <si>
    <t xml:space="preserve">Адаптивная физическая культура </t>
  </si>
  <si>
    <t>23.01.17</t>
  </si>
  <si>
    <t>08.01.24</t>
  </si>
  <si>
    <t>08.01.28</t>
  </si>
  <si>
    <t>08.01.29</t>
  </si>
  <si>
    <t>09.01.03</t>
  </si>
  <si>
    <t>15.01.32</t>
  </si>
  <si>
    <t>19.01.18</t>
  </si>
  <si>
    <t>15.01.05</t>
  </si>
  <si>
    <t>08.01.31</t>
  </si>
  <si>
    <t>11.01.05</t>
  </si>
  <si>
    <t>22.02.06</t>
  </si>
  <si>
    <r>
      <rPr>
        <b/>
        <sz val="12"/>
        <color theme="1"/>
        <rFont val="Times New Roman"/>
        <family val="1"/>
        <charset val="204"/>
      </rPr>
      <t>Профессиональная образовательная организация___</t>
    </r>
    <r>
      <rPr>
        <b/>
        <u/>
        <sz val="12"/>
        <color theme="1"/>
        <rFont val="Times New Roman"/>
        <family val="1"/>
        <charset val="204"/>
      </rPr>
      <t>ГБПОУ «Коми-Пермяцкий профессионально-педагогический колледж ордена «Знак Почета</t>
    </r>
    <r>
      <rPr>
        <sz val="12"/>
        <color theme="1"/>
        <rFont val="Times New Roman"/>
        <family val="1"/>
        <charset val="204"/>
      </rPr>
      <t>________________________________________</t>
    </r>
  </si>
  <si>
    <t>9 классов</t>
  </si>
  <si>
    <t>11 классов</t>
  </si>
  <si>
    <t>очная</t>
  </si>
  <si>
    <t>заочная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</si>
</sst>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3" zoomScaleNormal="73" workbookViewId="0">
      <selection activeCell="Q25" sqref="Q25"/>
    </sheetView>
  </sheetViews>
  <sheetFormatPr defaultColWidth="9.140625" defaultRowHeight="18.75" x14ac:dyDescent="0.3"/>
  <cols>
    <col min="1" max="1" width="5.42578125" style="1" customWidth="1"/>
    <col min="2" max="2" width="16.28515625" style="1" customWidth="1"/>
    <col min="3" max="3" width="58.140625" style="1" customWidth="1"/>
    <col min="4" max="4" width="20" style="1" customWidth="1"/>
    <col min="5" max="5" width="16.7109375" style="1" customWidth="1"/>
    <col min="6" max="8" width="14.7109375" style="1" customWidth="1"/>
    <col min="9" max="9" width="11.7109375" style="1" customWidth="1"/>
    <col min="10" max="10" width="11.28515625" style="1" customWidth="1"/>
    <col min="11" max="13" width="14.7109375" style="1" customWidth="1"/>
    <col min="14" max="14" width="12.5703125" style="1" customWidth="1"/>
    <col min="15" max="15" width="13.7109375" style="1" customWidth="1"/>
    <col min="16" max="16" width="21" style="1" customWidth="1"/>
    <col min="17" max="17" width="23.85546875" style="1" customWidth="1"/>
    <col min="18" max="16384" width="9.140625" style="1"/>
  </cols>
  <sheetData>
    <row r="1" spans="1:16" ht="14.2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 t="s">
        <v>6</v>
      </c>
    </row>
    <row r="2" spans="1:16" x14ac:dyDescent="0.3">
      <c r="A2" s="4"/>
      <c r="B2" s="4"/>
      <c r="C2" s="22" t="s">
        <v>19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4"/>
    </row>
    <row r="3" spans="1:16" x14ac:dyDescent="0.3">
      <c r="A3" s="4"/>
      <c r="B3" s="4"/>
      <c r="C3" s="5"/>
      <c r="D3" s="4" t="s">
        <v>60</v>
      </c>
      <c r="E3" s="4"/>
      <c r="F3" s="4"/>
      <c r="G3" s="4"/>
      <c r="H3" s="4"/>
      <c r="I3" s="4"/>
      <c r="J3" s="4"/>
      <c r="K3" s="4"/>
      <c r="L3" s="4"/>
      <c r="M3" s="4"/>
      <c r="N3" s="4"/>
      <c r="O3" s="18" t="s">
        <v>16</v>
      </c>
      <c r="P3" s="19"/>
    </row>
    <row r="4" spans="1:16" x14ac:dyDescent="0.3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0"/>
      <c r="P4" s="13"/>
    </row>
    <row r="5" spans="1:16" s="2" customFormat="1" ht="35.25" customHeight="1" x14ac:dyDescent="0.2">
      <c r="A5" s="26" t="s">
        <v>0</v>
      </c>
      <c r="B5" s="26" t="s">
        <v>4</v>
      </c>
      <c r="C5" s="26" t="s">
        <v>7</v>
      </c>
      <c r="D5" s="26" t="s">
        <v>9</v>
      </c>
      <c r="E5" s="26" t="s">
        <v>8</v>
      </c>
      <c r="F5" s="26" t="s">
        <v>17</v>
      </c>
      <c r="G5" s="26" t="s">
        <v>18</v>
      </c>
      <c r="H5" s="20" t="s">
        <v>10</v>
      </c>
      <c r="I5" s="21"/>
      <c r="J5" s="21"/>
      <c r="K5" s="21"/>
      <c r="L5" s="21"/>
      <c r="M5" s="21"/>
      <c r="N5" s="26" t="s">
        <v>13</v>
      </c>
      <c r="O5" s="26" t="s">
        <v>5</v>
      </c>
      <c r="P5" s="24" t="s">
        <v>12</v>
      </c>
    </row>
    <row r="6" spans="1:16" s="3" customFormat="1" ht="85.5" customHeight="1" x14ac:dyDescent="0.2">
      <c r="A6" s="27"/>
      <c r="B6" s="27"/>
      <c r="C6" s="28"/>
      <c r="D6" s="27"/>
      <c r="E6" s="29"/>
      <c r="F6" s="27"/>
      <c r="G6" s="30"/>
      <c r="H6" s="12" t="s">
        <v>1</v>
      </c>
      <c r="I6" s="11" t="s">
        <v>3</v>
      </c>
      <c r="J6" s="11" t="s">
        <v>2</v>
      </c>
      <c r="K6" s="11" t="s">
        <v>14</v>
      </c>
      <c r="L6" s="11" t="s">
        <v>15</v>
      </c>
      <c r="M6" s="11" t="s">
        <v>11</v>
      </c>
      <c r="N6" s="29"/>
      <c r="O6" s="27"/>
      <c r="P6" s="25"/>
    </row>
    <row r="7" spans="1:16" ht="18.95" customHeight="1" x14ac:dyDescent="0.3">
      <c r="A7" s="6"/>
      <c r="B7" s="6">
        <v>1</v>
      </c>
      <c r="C7" s="6">
        <v>2</v>
      </c>
      <c r="D7" s="6">
        <v>3</v>
      </c>
      <c r="E7" s="6">
        <v>4</v>
      </c>
      <c r="F7" s="33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</row>
    <row r="8" spans="1:16" ht="31.5" customHeight="1" x14ac:dyDescent="0.3">
      <c r="A8" s="12">
        <v>1</v>
      </c>
      <c r="B8" s="9" t="s">
        <v>49</v>
      </c>
      <c r="C8" s="17" t="s">
        <v>20</v>
      </c>
      <c r="D8" s="12" t="s">
        <v>61</v>
      </c>
      <c r="E8" s="31" t="s">
        <v>63</v>
      </c>
      <c r="F8" s="14">
        <v>43</v>
      </c>
      <c r="G8" s="32"/>
      <c r="H8" s="14">
        <v>43</v>
      </c>
      <c r="I8" s="12">
        <v>1</v>
      </c>
      <c r="J8" s="12"/>
      <c r="K8" s="12"/>
      <c r="L8" s="14">
        <v>43</v>
      </c>
      <c r="M8" s="12"/>
      <c r="N8" s="12">
        <v>57</v>
      </c>
      <c r="O8" s="7">
        <f>N8/F8</f>
        <v>1.3255813953488371</v>
      </c>
      <c r="P8" s="8">
        <v>3.4</v>
      </c>
    </row>
    <row r="9" spans="1:16" ht="31.5" customHeight="1" x14ac:dyDescent="0.3">
      <c r="A9" s="12">
        <v>2</v>
      </c>
      <c r="B9" s="9" t="s">
        <v>50</v>
      </c>
      <c r="C9" s="17" t="s">
        <v>21</v>
      </c>
      <c r="D9" s="12" t="s">
        <v>61</v>
      </c>
      <c r="E9" s="31" t="s">
        <v>63</v>
      </c>
      <c r="F9" s="14">
        <v>20</v>
      </c>
      <c r="G9" s="32"/>
      <c r="H9" s="14">
        <v>20</v>
      </c>
      <c r="I9" s="12">
        <v>1</v>
      </c>
      <c r="J9" s="12"/>
      <c r="K9" s="12"/>
      <c r="L9" s="14">
        <v>20</v>
      </c>
      <c r="M9" s="12"/>
      <c r="N9" s="12">
        <v>24</v>
      </c>
      <c r="O9" s="7">
        <f t="shared" ref="O9:O21" si="0">N9/F9</f>
        <v>1.2</v>
      </c>
      <c r="P9" s="8">
        <v>3.5</v>
      </c>
    </row>
    <row r="10" spans="1:16" ht="31.5" customHeight="1" x14ac:dyDescent="0.3">
      <c r="A10" s="12">
        <v>3</v>
      </c>
      <c r="B10" s="9" t="s">
        <v>51</v>
      </c>
      <c r="C10" s="17" t="s">
        <v>22</v>
      </c>
      <c r="D10" s="12" t="s">
        <v>61</v>
      </c>
      <c r="E10" s="31" t="s">
        <v>63</v>
      </c>
      <c r="F10" s="14">
        <v>25</v>
      </c>
      <c r="G10" s="32"/>
      <c r="H10" s="14">
        <v>25</v>
      </c>
      <c r="I10" s="12">
        <v>4</v>
      </c>
      <c r="J10" s="12"/>
      <c r="K10" s="12"/>
      <c r="L10" s="14">
        <v>25</v>
      </c>
      <c r="M10" s="12"/>
      <c r="N10" s="12">
        <v>29</v>
      </c>
      <c r="O10" s="7">
        <f t="shared" si="0"/>
        <v>1.1599999999999999</v>
      </c>
      <c r="P10" s="8">
        <v>3.6</v>
      </c>
    </row>
    <row r="11" spans="1:16" ht="31.5" customHeight="1" x14ac:dyDescent="0.3">
      <c r="A11" s="12">
        <v>4</v>
      </c>
      <c r="B11" s="9" t="s">
        <v>52</v>
      </c>
      <c r="C11" s="17" t="s">
        <v>23</v>
      </c>
      <c r="D11" s="12" t="s">
        <v>61</v>
      </c>
      <c r="E11" s="31" t="s">
        <v>63</v>
      </c>
      <c r="F11" s="14">
        <v>20</v>
      </c>
      <c r="G11" s="32"/>
      <c r="H11" s="14">
        <v>20</v>
      </c>
      <c r="I11" s="12">
        <v>4</v>
      </c>
      <c r="J11" s="12">
        <v>1</v>
      </c>
      <c r="K11" s="12"/>
      <c r="L11" s="14">
        <v>20</v>
      </c>
      <c r="M11" s="12"/>
      <c r="N11" s="12">
        <v>22</v>
      </c>
      <c r="O11" s="7">
        <f t="shared" si="0"/>
        <v>1.1000000000000001</v>
      </c>
      <c r="P11" s="8">
        <v>3.4</v>
      </c>
    </row>
    <row r="12" spans="1:16" ht="31.5" customHeight="1" x14ac:dyDescent="0.3">
      <c r="A12" s="12">
        <v>5</v>
      </c>
      <c r="B12" s="9" t="s">
        <v>53</v>
      </c>
      <c r="C12" s="17" t="s">
        <v>24</v>
      </c>
      <c r="D12" s="12" t="s">
        <v>61</v>
      </c>
      <c r="E12" s="31" t="s">
        <v>63</v>
      </c>
      <c r="F12" s="14">
        <v>25</v>
      </c>
      <c r="G12" s="32"/>
      <c r="H12" s="14">
        <v>25</v>
      </c>
      <c r="I12" s="12">
        <v>0</v>
      </c>
      <c r="J12" s="12"/>
      <c r="K12" s="12"/>
      <c r="L12" s="14">
        <v>25</v>
      </c>
      <c r="M12" s="12"/>
      <c r="N12" s="12">
        <v>45</v>
      </c>
      <c r="O12" s="7">
        <f t="shared" si="0"/>
        <v>1.8</v>
      </c>
      <c r="P12" s="8">
        <v>3.9</v>
      </c>
    </row>
    <row r="13" spans="1:16" ht="31.5" customHeight="1" x14ac:dyDescent="0.3">
      <c r="A13" s="12">
        <v>6</v>
      </c>
      <c r="B13" s="9" t="s">
        <v>54</v>
      </c>
      <c r="C13" s="17" t="s">
        <v>25</v>
      </c>
      <c r="D13" s="12" t="s">
        <v>61</v>
      </c>
      <c r="E13" s="31" t="s">
        <v>63</v>
      </c>
      <c r="F13" s="14">
        <v>20</v>
      </c>
      <c r="G13" s="32"/>
      <c r="H13" s="14">
        <v>20</v>
      </c>
      <c r="I13" s="12">
        <v>0</v>
      </c>
      <c r="J13" s="12"/>
      <c r="K13" s="12"/>
      <c r="L13" s="14">
        <v>20</v>
      </c>
      <c r="M13" s="12"/>
      <c r="N13" s="12">
        <v>33</v>
      </c>
      <c r="O13" s="7">
        <f t="shared" si="0"/>
        <v>1.65</v>
      </c>
      <c r="P13" s="8">
        <v>3.7</v>
      </c>
    </row>
    <row r="14" spans="1:16" ht="31.5" customHeight="1" x14ac:dyDescent="0.3">
      <c r="A14" s="12">
        <v>7</v>
      </c>
      <c r="B14" s="9" t="s">
        <v>55</v>
      </c>
      <c r="C14" s="17" t="s">
        <v>26</v>
      </c>
      <c r="D14" s="12" t="s">
        <v>61</v>
      </c>
      <c r="E14" s="31" t="s">
        <v>63</v>
      </c>
      <c r="F14" s="14">
        <v>20</v>
      </c>
      <c r="G14" s="32"/>
      <c r="H14" s="14">
        <v>20</v>
      </c>
      <c r="I14" s="12">
        <v>3</v>
      </c>
      <c r="J14" s="12"/>
      <c r="K14" s="12"/>
      <c r="L14" s="14">
        <v>20</v>
      </c>
      <c r="M14" s="12"/>
      <c r="N14" s="12">
        <v>22</v>
      </c>
      <c r="O14" s="7">
        <f t="shared" si="0"/>
        <v>1.1000000000000001</v>
      </c>
      <c r="P14" s="8">
        <v>3.6</v>
      </c>
    </row>
    <row r="15" spans="1:16" ht="31.5" customHeight="1" x14ac:dyDescent="0.3">
      <c r="A15" s="12">
        <v>8</v>
      </c>
      <c r="B15" s="9" t="s">
        <v>27</v>
      </c>
      <c r="C15" s="17" t="s">
        <v>28</v>
      </c>
      <c r="D15" s="12" t="s">
        <v>61</v>
      </c>
      <c r="E15" s="31" t="s">
        <v>63</v>
      </c>
      <c r="F15" s="14">
        <v>25</v>
      </c>
      <c r="G15" s="32"/>
      <c r="H15" s="14">
        <v>26</v>
      </c>
      <c r="I15" s="12">
        <v>4</v>
      </c>
      <c r="J15" s="12"/>
      <c r="K15" s="12"/>
      <c r="L15" s="14">
        <v>25</v>
      </c>
      <c r="M15" s="12">
        <v>1</v>
      </c>
      <c r="N15" s="12">
        <v>37</v>
      </c>
      <c r="O15" s="7">
        <f t="shared" si="0"/>
        <v>1.48</v>
      </c>
      <c r="P15" s="8">
        <v>3.6</v>
      </c>
    </row>
    <row r="16" spans="1:16" ht="31.5" customHeight="1" x14ac:dyDescent="0.3">
      <c r="A16" s="12">
        <v>9</v>
      </c>
      <c r="B16" s="9" t="s">
        <v>56</v>
      </c>
      <c r="C16" s="17" t="s">
        <v>29</v>
      </c>
      <c r="D16" s="12" t="s">
        <v>61</v>
      </c>
      <c r="E16" s="31" t="s">
        <v>63</v>
      </c>
      <c r="F16" s="14">
        <v>25</v>
      </c>
      <c r="G16" s="32"/>
      <c r="H16" s="14">
        <v>25</v>
      </c>
      <c r="I16" s="12">
        <v>2</v>
      </c>
      <c r="J16" s="12"/>
      <c r="K16" s="12"/>
      <c r="L16" s="14">
        <v>25</v>
      </c>
      <c r="M16" s="12"/>
      <c r="N16" s="12">
        <v>35</v>
      </c>
      <c r="O16" s="7">
        <f t="shared" si="0"/>
        <v>1.4</v>
      </c>
      <c r="P16" s="8">
        <v>3.5</v>
      </c>
    </row>
    <row r="17" spans="1:16" ht="31.5" customHeight="1" x14ac:dyDescent="0.3">
      <c r="A17" s="12">
        <v>10</v>
      </c>
      <c r="B17" s="9" t="s">
        <v>57</v>
      </c>
      <c r="C17" s="17" t="s">
        <v>30</v>
      </c>
      <c r="D17" s="12" t="s">
        <v>61</v>
      </c>
      <c r="E17" s="31" t="s">
        <v>63</v>
      </c>
      <c r="F17" s="14">
        <v>25</v>
      </c>
      <c r="G17" s="32"/>
      <c r="H17" s="14">
        <v>25</v>
      </c>
      <c r="I17" s="12">
        <v>0</v>
      </c>
      <c r="J17" s="12"/>
      <c r="K17" s="12"/>
      <c r="L17" s="14">
        <v>25</v>
      </c>
      <c r="M17" s="12"/>
      <c r="N17" s="12">
        <v>38</v>
      </c>
      <c r="O17" s="7">
        <f t="shared" si="0"/>
        <v>1.52</v>
      </c>
      <c r="P17" s="8">
        <v>3.7</v>
      </c>
    </row>
    <row r="18" spans="1:16" ht="31.5" customHeight="1" x14ac:dyDescent="0.3">
      <c r="A18" s="12">
        <v>11</v>
      </c>
      <c r="B18" s="9" t="s">
        <v>58</v>
      </c>
      <c r="C18" s="17" t="s">
        <v>31</v>
      </c>
      <c r="D18" s="12" t="s">
        <v>61</v>
      </c>
      <c r="E18" s="31" t="s">
        <v>63</v>
      </c>
      <c r="F18" s="15">
        <v>20</v>
      </c>
      <c r="G18" s="32"/>
      <c r="H18" s="15">
        <v>20</v>
      </c>
      <c r="I18" s="12">
        <v>3</v>
      </c>
      <c r="J18" s="12"/>
      <c r="K18" s="12"/>
      <c r="L18" s="15">
        <v>20</v>
      </c>
      <c r="M18" s="12"/>
      <c r="N18" s="12">
        <v>21</v>
      </c>
      <c r="O18" s="7">
        <f t="shared" si="0"/>
        <v>1.05</v>
      </c>
      <c r="P18" s="8">
        <v>3.3</v>
      </c>
    </row>
    <row r="19" spans="1:16" ht="31.5" customHeight="1" x14ac:dyDescent="0.3">
      <c r="A19" s="12">
        <v>12</v>
      </c>
      <c r="B19" s="9" t="s">
        <v>32</v>
      </c>
      <c r="C19" s="17" t="s">
        <v>33</v>
      </c>
      <c r="D19" s="12" t="s">
        <v>61</v>
      </c>
      <c r="E19" s="31" t="s">
        <v>63</v>
      </c>
      <c r="F19" s="14">
        <v>50</v>
      </c>
      <c r="G19" s="32"/>
      <c r="H19" s="14">
        <v>50</v>
      </c>
      <c r="I19" s="12">
        <v>5</v>
      </c>
      <c r="J19" s="12"/>
      <c r="K19" s="12"/>
      <c r="L19" s="14">
        <v>50</v>
      </c>
      <c r="M19" s="12"/>
      <c r="N19" s="12">
        <v>80</v>
      </c>
      <c r="O19" s="7">
        <f t="shared" si="0"/>
        <v>1.6</v>
      </c>
      <c r="P19" s="8">
        <v>4</v>
      </c>
    </row>
    <row r="20" spans="1:16" ht="31.5" customHeight="1" x14ac:dyDescent="0.3">
      <c r="A20" s="12">
        <v>13</v>
      </c>
      <c r="B20" s="9" t="s">
        <v>34</v>
      </c>
      <c r="C20" s="17" t="s">
        <v>35</v>
      </c>
      <c r="D20" s="12" t="s">
        <v>61</v>
      </c>
      <c r="E20" s="31" t="s">
        <v>63</v>
      </c>
      <c r="F20" s="14">
        <v>25</v>
      </c>
      <c r="G20" s="32"/>
      <c r="H20" s="14">
        <v>25</v>
      </c>
      <c r="I20" s="12">
        <v>2</v>
      </c>
      <c r="J20" s="12"/>
      <c r="K20" s="12"/>
      <c r="L20" s="14">
        <v>25</v>
      </c>
      <c r="M20" s="12"/>
      <c r="N20" s="12">
        <v>33</v>
      </c>
      <c r="O20" s="7">
        <f t="shared" si="0"/>
        <v>1.32</v>
      </c>
      <c r="P20" s="8">
        <v>4.0999999999999996</v>
      </c>
    </row>
    <row r="21" spans="1:16" ht="48" customHeight="1" x14ac:dyDescent="0.3">
      <c r="A21" s="12">
        <v>14</v>
      </c>
      <c r="B21" s="9" t="s">
        <v>36</v>
      </c>
      <c r="C21" s="17" t="s">
        <v>37</v>
      </c>
      <c r="D21" s="12" t="s">
        <v>61</v>
      </c>
      <c r="E21" s="31" t="s">
        <v>63</v>
      </c>
      <c r="F21" s="14">
        <v>25</v>
      </c>
      <c r="G21" s="32"/>
      <c r="H21" s="14">
        <v>25</v>
      </c>
      <c r="I21" s="12">
        <v>1</v>
      </c>
      <c r="J21" s="12"/>
      <c r="K21" s="12"/>
      <c r="L21" s="14">
        <v>25</v>
      </c>
      <c r="M21" s="12"/>
      <c r="N21" s="12">
        <v>30</v>
      </c>
      <c r="O21" s="7">
        <f t="shared" si="0"/>
        <v>1.2</v>
      </c>
      <c r="P21" s="8">
        <v>3.7</v>
      </c>
    </row>
    <row r="22" spans="1:16" ht="31.5" customHeight="1" x14ac:dyDescent="0.3">
      <c r="A22" s="12">
        <v>15</v>
      </c>
      <c r="B22" s="9" t="s">
        <v>38</v>
      </c>
      <c r="C22" s="17" t="s">
        <v>39</v>
      </c>
      <c r="D22" s="12" t="s">
        <v>61</v>
      </c>
      <c r="E22" s="31" t="s">
        <v>63</v>
      </c>
      <c r="F22" s="14">
        <v>25</v>
      </c>
      <c r="G22" s="32"/>
      <c r="H22" s="14">
        <v>25</v>
      </c>
      <c r="I22" s="12">
        <v>2</v>
      </c>
      <c r="J22" s="12"/>
      <c r="K22" s="12"/>
      <c r="L22" s="14">
        <v>25</v>
      </c>
      <c r="M22" s="12"/>
      <c r="N22" s="12">
        <v>31</v>
      </c>
      <c r="O22" s="7">
        <f t="shared" ref="O22:O24" si="1">N22/F22</f>
        <v>1.24</v>
      </c>
      <c r="P22" s="8">
        <v>3.7</v>
      </c>
    </row>
    <row r="23" spans="1:16" ht="31.5" customHeight="1" x14ac:dyDescent="0.3">
      <c r="A23" s="12">
        <v>16</v>
      </c>
      <c r="B23" s="9" t="s">
        <v>40</v>
      </c>
      <c r="C23" s="17" t="s">
        <v>41</v>
      </c>
      <c r="D23" s="12" t="s">
        <v>61</v>
      </c>
      <c r="E23" s="31" t="s">
        <v>63</v>
      </c>
      <c r="F23" s="14">
        <v>25</v>
      </c>
      <c r="G23" s="32"/>
      <c r="H23" s="14">
        <v>25</v>
      </c>
      <c r="I23" s="12">
        <v>1</v>
      </c>
      <c r="J23" s="12"/>
      <c r="K23" s="12"/>
      <c r="L23" s="14">
        <v>25</v>
      </c>
      <c r="M23" s="12"/>
      <c r="N23" s="12">
        <v>71</v>
      </c>
      <c r="O23" s="7">
        <f t="shared" si="1"/>
        <v>2.84</v>
      </c>
      <c r="P23" s="8">
        <v>4.4000000000000004</v>
      </c>
    </row>
    <row r="24" spans="1:16" ht="31.5" customHeight="1" x14ac:dyDescent="0.3">
      <c r="A24" s="12">
        <v>17</v>
      </c>
      <c r="B24" s="9" t="s">
        <v>59</v>
      </c>
      <c r="C24" s="17" t="s">
        <v>42</v>
      </c>
      <c r="D24" s="12" t="s">
        <v>61</v>
      </c>
      <c r="E24" s="31" t="s">
        <v>63</v>
      </c>
      <c r="F24" s="14">
        <v>25</v>
      </c>
      <c r="G24" s="32"/>
      <c r="H24" s="14">
        <v>25</v>
      </c>
      <c r="I24" s="12">
        <v>1</v>
      </c>
      <c r="J24" s="12"/>
      <c r="K24" s="12"/>
      <c r="L24" s="14">
        <v>25</v>
      </c>
      <c r="M24" s="12"/>
      <c r="N24" s="12">
        <v>34</v>
      </c>
      <c r="O24" s="7">
        <f t="shared" si="1"/>
        <v>1.36</v>
      </c>
      <c r="P24" s="8">
        <v>3.7</v>
      </c>
    </row>
    <row r="25" spans="1:16" ht="31.5" customHeight="1" x14ac:dyDescent="0.3">
      <c r="A25" s="12">
        <v>18</v>
      </c>
      <c r="B25" s="9" t="s">
        <v>43</v>
      </c>
      <c r="C25" s="17" t="s">
        <v>44</v>
      </c>
      <c r="D25" s="12" t="s">
        <v>61</v>
      </c>
      <c r="E25" s="31" t="s">
        <v>63</v>
      </c>
      <c r="F25" s="14">
        <v>25</v>
      </c>
      <c r="G25" s="32"/>
      <c r="H25" s="14">
        <v>26</v>
      </c>
      <c r="I25" s="12">
        <v>2</v>
      </c>
      <c r="J25" s="12">
        <v>1</v>
      </c>
      <c r="K25" s="12"/>
      <c r="L25" s="14">
        <v>25</v>
      </c>
      <c r="M25" s="12">
        <v>1</v>
      </c>
      <c r="N25" s="12">
        <v>57</v>
      </c>
      <c r="O25" s="7">
        <f t="shared" ref="O25:O27" si="2">N25/F25</f>
        <v>2.2799999999999998</v>
      </c>
      <c r="P25" s="8">
        <v>4.3</v>
      </c>
    </row>
    <row r="26" spans="1:16" ht="31.5" customHeight="1" x14ac:dyDescent="0.3">
      <c r="A26" s="12">
        <v>19</v>
      </c>
      <c r="B26" s="9" t="s">
        <v>45</v>
      </c>
      <c r="C26" s="17" t="s">
        <v>46</v>
      </c>
      <c r="D26" s="12" t="s">
        <v>61</v>
      </c>
      <c r="E26" s="31" t="s">
        <v>63</v>
      </c>
      <c r="F26" s="14">
        <v>40</v>
      </c>
      <c r="G26" s="32"/>
      <c r="H26" s="14">
        <v>43</v>
      </c>
      <c r="I26" s="12">
        <v>1</v>
      </c>
      <c r="J26" s="12"/>
      <c r="K26" s="12"/>
      <c r="L26" s="14">
        <v>40</v>
      </c>
      <c r="M26" s="12">
        <v>3</v>
      </c>
      <c r="N26" s="12">
        <v>87</v>
      </c>
      <c r="O26" s="7">
        <f t="shared" si="2"/>
        <v>2.1749999999999998</v>
      </c>
      <c r="P26" s="8">
        <v>3.9</v>
      </c>
    </row>
    <row r="27" spans="1:16" ht="31.5" customHeight="1" x14ac:dyDescent="0.3">
      <c r="A27" s="12">
        <v>20</v>
      </c>
      <c r="B27" s="9" t="s">
        <v>47</v>
      </c>
      <c r="C27" s="17" t="s">
        <v>48</v>
      </c>
      <c r="D27" s="12" t="s">
        <v>62</v>
      </c>
      <c r="E27" s="12" t="s">
        <v>64</v>
      </c>
      <c r="F27" s="16">
        <v>20</v>
      </c>
      <c r="G27" s="12"/>
      <c r="H27" s="16">
        <v>20</v>
      </c>
      <c r="I27" s="12">
        <v>0</v>
      </c>
      <c r="J27" s="12"/>
      <c r="K27" s="12"/>
      <c r="L27" s="16">
        <v>20</v>
      </c>
      <c r="M27" s="12"/>
      <c r="N27" s="12">
        <v>20</v>
      </c>
      <c r="O27" s="7">
        <f t="shared" si="2"/>
        <v>1</v>
      </c>
      <c r="P27" s="8">
        <v>4.0999999999999996</v>
      </c>
    </row>
    <row r="28" spans="1:16" x14ac:dyDescent="0.3">
      <c r="A28" s="34"/>
      <c r="B28" s="34"/>
      <c r="C28" s="34"/>
      <c r="D28" s="34"/>
      <c r="E28" s="34"/>
      <c r="F28" s="34">
        <f>SUM(F8:F27)</f>
        <v>528</v>
      </c>
      <c r="G28" s="34"/>
      <c r="H28" s="34">
        <f>SUM(H8:H27)</f>
        <v>533</v>
      </c>
      <c r="I28" s="34">
        <f>SUM(I8:I27)</f>
        <v>37</v>
      </c>
      <c r="J28" s="34">
        <f>SUM(J8:J27)</f>
        <v>2</v>
      </c>
      <c r="K28" s="34"/>
      <c r="L28" s="34">
        <f>SUM(L8:L27)</f>
        <v>528</v>
      </c>
      <c r="M28" s="34">
        <f>SUM(M8:M27)</f>
        <v>5</v>
      </c>
      <c r="N28" s="34">
        <f>SUM(N8:N27)</f>
        <v>806</v>
      </c>
      <c r="O28" s="34"/>
      <c r="P28" s="34"/>
    </row>
  </sheetData>
  <mergeCells count="13">
    <mergeCell ref="O3:P3"/>
    <mergeCell ref="H5:M5"/>
    <mergeCell ref="C2:O2"/>
    <mergeCell ref="P5:P6"/>
    <mergeCell ref="A5:A6"/>
    <mergeCell ref="C5:C6"/>
    <mergeCell ref="D5:D6"/>
    <mergeCell ref="F5:F6"/>
    <mergeCell ref="O5:O6"/>
    <mergeCell ref="B5:B6"/>
    <mergeCell ref="E5:E6"/>
    <mergeCell ref="N5:N6"/>
    <mergeCell ref="G5:G6"/>
  </mergeCells>
  <pageMargins left="0.25" right="0.25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 приемной кампании</vt:lpstr>
    </vt:vector>
  </TitlesOfParts>
  <Company>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Вельможина Ольга Владимировна</dc:creator>
  <cp:lastModifiedBy>Дерябина Нина Николаевна</cp:lastModifiedBy>
  <cp:lastPrinted>2023-11-30T08:08:09Z</cp:lastPrinted>
  <dcterms:created xsi:type="dcterms:W3CDTF">2013-08-15T08:21:35Z</dcterms:created>
  <dcterms:modified xsi:type="dcterms:W3CDTF">2023-11-30T11:55:12Z</dcterms:modified>
</cp:coreProperties>
</file>